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Лист1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'Лист1'!$13:$13</definedName>
    <definedName name="_xlnm.Print_Area" localSheetId="0">'Лист1'!$A$1:$G$32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<sst xmlns="http://schemas.openxmlformats.org/spreadsheetml/2006/main" count="124" uniqueCount="83">
  <si>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</si>
  <si>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</si>
  <si>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</si>
  <si>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</si>
  <si>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</si>
  <si>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</si>
  <si>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</si>
  <si>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</si>
  <si>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</si>
  <si>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</si>
  <si>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</si>
  <si>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</si>
  <si>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</si>
  <si>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</si>
  <si>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</si>
  <si>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</si>
  <si>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</si>
  <si>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</si>
  <si>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</si>
  <si>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</si>
  <si>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</si>
  <si>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</si>
  <si>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</si>
  <si>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</si>
  <si>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</si>
  <si>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02000000000000700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</si>
  <si>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</si>
  <si>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</si>
  <si>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</si>
  <si>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</si>
  <si>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</si>
  <si>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</si>
  <si>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</si>
  <si>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</si>
  <si>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</si>
  <si>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02010200020011710</t>
  </si>
  <si>
    <t>02010102020001</t>
  </si>
  <si>
    <t>0501</t>
  </si>
  <si>
    <t>163</t>
  </si>
  <si>
    <t>050102</t>
  </si>
  <si>
    <t>0601</t>
  </si>
  <si>
    <t>06010102</t>
  </si>
  <si>
    <t>08000000000000000</t>
  </si>
  <si>
    <t xml:space="preserve">Остатки средств бюджетов                                                                                                                                                                                                                                      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</si>
  <si>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</si>
  <si>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</si>
  <si>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</si>
  <si>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</si>
  <si>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</si>
  <si>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</si>
  <si>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</si>
  <si>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Всего внутренних заимствований</t>
  </si>
  <si>
    <t>Получение кредитов по кредитным соглашениям и договорам, заключенным от имени  субъектов Российской Федерации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</si>
  <si>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</si>
  <si>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</si>
  <si>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</si>
  <si>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</si>
  <si>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</si>
  <si>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</si>
  <si>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Получение кредитов от кредитных организаций в валюте Российской Федерации</t>
  </si>
  <si>
    <t>01 05 00 00 00 0000 000</t>
  </si>
  <si>
    <t>01 02 00 00 00 0000 700</t>
  </si>
  <si>
    <t>01 02 00 00 05 0000 710</t>
  </si>
  <si>
    <t xml:space="preserve">Изменение остатков средств на счетах по учету средств бюджета                                                                                                                                                                                                                              </t>
  </si>
  <si>
    <t>01 05 02 01 05 0000 510</t>
  </si>
  <si>
    <t>01 05 02 01 05 0000 610</t>
  </si>
  <si>
    <t xml:space="preserve">Получение кредитов от кредитных организаций бюджетами муниципальных районов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</si>
  <si>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</si>
  <si>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</si>
  <si>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</si>
  <si>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</si>
  <si>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</si>
  <si>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</si>
  <si>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</si>
  <si>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</si>
  <si>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</si>
  <si>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дефицита районного бюджета  на 2010 год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</si>
  <si>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</si>
  <si>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</si>
  <si>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</si>
  <si>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 xml:space="preserve"> "О  внесении  изменений  в  решение  Куртамышской  районной  Думы 
"О районном бюджете на 2010 год и на плановый период 2011 и 2012 годов"</t>
  </si>
  <si>
    <t>(тыс.руб.)</t>
  </si>
  <si>
    <t xml:space="preserve">к  решению  Куртамышской  районной  Думы  от 23.12.2010 г.  № 73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</si>
</sst>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quotePrefix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0" fillId="0" borderId="0" xfId="0" applyNumberFormat="1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M32"/>
  <sheetViews>
    <sheetView tabSelected="1" workbookViewId="0" topLeftCell="C1">
      <selection activeCell="D2" sqref="D2:G2"/>
    </sheetView>
  </sheetViews>
  <sheetFormatPr defaultColWidth="9.00390625" defaultRowHeight="12.75"/>
  <cols>
    <col min="1" max="2" width="0" style="1" hidden="1" customWidth="1"/>
    <col min="3" max="3" width="20.875" style="31" customWidth="1"/>
    <col min="4" max="4" width="64.75390625" style="33" customWidth="1"/>
    <col min="5" max="6" width="0" style="1" hidden="1" customWidth="1"/>
    <col min="7" max="7" width="10.00390625" style="32" customWidth="1"/>
  </cols>
  <sheetData>
    <row r="1" spans="4:9" ht="12.75">
      <c r="D1" s="75" t="s">
        <v>53</v>
      </c>
      <c r="E1" s="75"/>
      <c r="F1" s="75"/>
      <c r="G1" s="75"/>
      <c r="H1" s="76"/>
      <c r="I1" s="76"/>
    </row>
    <row r="2" spans="4:9" ht="12.75">
      <c r="D2" s="75" t="s">
        <v>82</v>
      </c>
      <c r="E2" s="75"/>
      <c r="F2" s="75"/>
      <c r="G2" s="75"/>
      <c r="H2" s="40"/>
      <c r="I2" s="40"/>
    </row>
    <row r="3" spans="3:9" ht="24" customHeight="1">
      <c r="C3" s="60"/>
      <c r="D3" s="77" t="s">
        <v>80</v>
      </c>
      <c r="E3" s="77"/>
      <c r="F3" s="77"/>
      <c r="G3" s="77"/>
      <c r="H3" s="40"/>
      <c r="I3" s="40"/>
    </row>
    <row r="4" spans="4:6" ht="12.75" customHeight="1">
      <c r="D4" s="72"/>
      <c r="E4" s="39"/>
      <c r="F4" s="39"/>
    </row>
    <row r="5" spans="4:6" ht="12.75" hidden="1">
      <c r="D5" s="39"/>
      <c r="E5" s="39"/>
      <c r="F5" s="39"/>
    </row>
    <row r="6" spans="4:6" ht="12.75" hidden="1">
      <c r="D6" s="39"/>
      <c r="E6" s="39"/>
      <c r="F6" s="39"/>
    </row>
    <row r="7" spans="4:6" ht="9.75" customHeight="1">
      <c r="D7" s="39"/>
      <c r="E7" s="39"/>
      <c r="F7" s="39"/>
    </row>
    <row r="8" spans="3:7" ht="12.75" customHeight="1">
      <c r="C8" s="74" t="s">
        <v>75</v>
      </c>
      <c r="D8" s="74"/>
      <c r="E8" s="74"/>
      <c r="F8" s="74"/>
      <c r="G8" s="74"/>
    </row>
    <row r="9" spans="3:7" ht="12.75" customHeight="1">
      <c r="C9" s="74" t="s">
        <v>76</v>
      </c>
      <c r="D9" s="74"/>
      <c r="E9" s="74"/>
      <c r="F9" s="74"/>
      <c r="G9" s="74"/>
    </row>
    <row r="10" ht="5.25" customHeight="1">
      <c r="D10" s="34"/>
    </row>
    <row r="11" ht="12.75" hidden="1"/>
    <row r="12" ht="12.75">
      <c r="G12" s="51" t="s">
        <v>81</v>
      </c>
    </row>
    <row r="13" spans="1:221" s="4" customFormat="1" ht="46.5" customHeight="1">
      <c r="A13" s="24" t="s">
        <v>3</v>
      </c>
      <c r="B13" s="25" t="s">
        <v>5</v>
      </c>
      <c r="C13" s="26" t="s">
        <v>14</v>
      </c>
      <c r="D13" s="26" t="s">
        <v>72</v>
      </c>
      <c r="E13" s="27" t="s">
        <v>8</v>
      </c>
      <c r="F13" s="27" t="s">
        <v>10</v>
      </c>
      <c r="G13" s="28" t="s">
        <v>49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</row>
    <row r="14" spans="1:221" s="3" customFormat="1" ht="25.5">
      <c r="A14" s="29"/>
      <c r="B14" s="30" t="s">
        <v>25</v>
      </c>
      <c r="C14" s="46" t="s">
        <v>61</v>
      </c>
      <c r="D14" s="35" t="s">
        <v>59</v>
      </c>
      <c r="E14" s="16" t="s">
        <v>20</v>
      </c>
      <c r="F14" s="16" t="s">
        <v>21</v>
      </c>
      <c r="G14" s="41"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</row>
    <row r="15" spans="1:221" s="3" customFormat="1" ht="25.5" hidden="1">
      <c r="A15" s="29"/>
      <c r="B15" s="30" t="s">
        <v>25</v>
      </c>
      <c r="C15" s="46" t="s">
        <v>25</v>
      </c>
      <c r="D15" s="35" t="s">
        <v>52</v>
      </c>
      <c r="E15" s="16" t="s">
        <v>20</v>
      </c>
      <c r="F15" s="16" t="s">
        <v>21</v>
      </c>
      <c r="G15" s="41">
        <v>694940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</row>
    <row r="16" spans="1:221" ht="12.75">
      <c r="A16" s="11"/>
      <c r="B16" s="7"/>
      <c r="C16" s="47"/>
      <c r="D16" s="36" t="s">
        <v>50</v>
      </c>
      <c r="E16" s="17"/>
      <c r="F16" s="17"/>
      <c r="G16" s="4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</row>
    <row r="17" spans="1:221" ht="25.5">
      <c r="A17" s="11"/>
      <c r="B17" s="7" t="s">
        <v>35</v>
      </c>
      <c r="C17" s="48" t="s">
        <v>62</v>
      </c>
      <c r="D17" s="37" t="s">
        <v>66</v>
      </c>
      <c r="E17" s="18" t="s">
        <v>20</v>
      </c>
      <c r="F17" s="18" t="s">
        <v>21</v>
      </c>
      <c r="G17" s="43"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</row>
    <row r="18" spans="1:221" s="10" customFormat="1" ht="19.5" customHeight="1">
      <c r="A18" s="9"/>
      <c r="B18" s="6" t="s">
        <v>42</v>
      </c>
      <c r="C18" s="46" t="s">
        <v>60</v>
      </c>
      <c r="D18" s="35" t="s">
        <v>63</v>
      </c>
      <c r="E18" s="16" t="s">
        <v>20</v>
      </c>
      <c r="F18" s="16" t="s">
        <v>21</v>
      </c>
      <c r="G18" s="41">
        <v>5429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</row>
    <row r="19" spans="1:221" s="10" customFormat="1" ht="12.75" hidden="1">
      <c r="A19" s="9"/>
      <c r="B19" s="6" t="s">
        <v>42</v>
      </c>
      <c r="C19" s="46" t="s">
        <v>42</v>
      </c>
      <c r="D19" s="35" t="s">
        <v>43</v>
      </c>
      <c r="E19" s="16" t="s">
        <v>20</v>
      </c>
      <c r="F19" s="16" t="s">
        <v>21</v>
      </c>
      <c r="G19" s="41">
        <v>0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</row>
    <row r="20" spans="1:7" s="12" customFormat="1" ht="12.75">
      <c r="A20" s="11"/>
      <c r="B20" s="7"/>
      <c r="C20" s="47"/>
      <c r="D20" s="36" t="s">
        <v>50</v>
      </c>
      <c r="E20" s="17"/>
      <c r="F20" s="17"/>
      <c r="G20" s="42"/>
    </row>
    <row r="21" spans="1:7" s="12" customFormat="1" ht="28.5" customHeight="1">
      <c r="A21" s="11"/>
      <c r="B21" s="7" t="s">
        <v>45</v>
      </c>
      <c r="C21" s="47" t="s">
        <v>64</v>
      </c>
      <c r="D21" s="36" t="s">
        <v>56</v>
      </c>
      <c r="E21" s="17" t="s">
        <v>20</v>
      </c>
      <c r="F21" s="17" t="s">
        <v>21</v>
      </c>
      <c r="G21" s="42">
        <v>-362263</v>
      </c>
    </row>
    <row r="22" spans="1:221" s="14" customFormat="1" ht="29.25" customHeight="1">
      <c r="A22" s="13"/>
      <c r="B22" s="8" t="s">
        <v>47</v>
      </c>
      <c r="C22" s="49" t="s">
        <v>65</v>
      </c>
      <c r="D22" s="38" t="s">
        <v>57</v>
      </c>
      <c r="E22" s="15" t="s">
        <v>20</v>
      </c>
      <c r="F22" s="15" t="s">
        <v>21</v>
      </c>
      <c r="G22" s="44">
        <v>267692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</row>
    <row r="23" spans="1:221" s="5" customFormat="1" ht="13.5" hidden="1" thickBot="1">
      <c r="A23" s="19"/>
      <c r="B23" s="20"/>
      <c r="C23" s="50"/>
      <c r="D23" s="19" t="s">
        <v>51</v>
      </c>
      <c r="E23" s="19"/>
      <c r="F23" s="19"/>
      <c r="G23" s="26" t="e">
        <f>SUM(G15,#REF!,#REF!,#REF!,#REF!)</f>
        <v>#REF!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</row>
    <row r="24" spans="1:221" s="5" customFormat="1" ht="31.5" customHeight="1" thickBot="1">
      <c r="A24" s="19"/>
      <c r="B24" s="20"/>
      <c r="C24" s="67" t="s">
        <v>67</v>
      </c>
      <c r="D24" s="68" t="s">
        <v>68</v>
      </c>
      <c r="E24" s="19"/>
      <c r="F24" s="19"/>
      <c r="G24" s="45">
        <v>1000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</row>
    <row r="25" spans="1:221" s="5" customFormat="1" ht="39.75" customHeight="1" thickBot="1">
      <c r="A25" s="19"/>
      <c r="B25" s="20"/>
      <c r="C25" s="71" t="s">
        <v>79</v>
      </c>
      <c r="D25" s="58" t="s">
        <v>77</v>
      </c>
      <c r="E25" s="64"/>
      <c r="F25" s="65"/>
      <c r="G25" s="66">
        <v>1000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</row>
    <row r="26" spans="1:221" s="5" customFormat="1" ht="13.5" customHeight="1" thickBot="1">
      <c r="A26" s="19"/>
      <c r="B26" s="20"/>
      <c r="C26" s="56"/>
      <c r="D26" s="53" t="s">
        <v>50</v>
      </c>
      <c r="E26" s="19"/>
      <c r="F26" s="20"/>
      <c r="G26" s="26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</row>
    <row r="27" spans="1:221" s="5" customFormat="1" ht="55.5" customHeight="1" thickBot="1">
      <c r="A27" s="19"/>
      <c r="B27" s="20"/>
      <c r="C27" s="57"/>
      <c r="D27" s="54" t="s">
        <v>73</v>
      </c>
      <c r="E27" s="19"/>
      <c r="F27" s="20"/>
      <c r="G27" s="61">
        <v>1000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</row>
    <row r="28" spans="1:221" s="5" customFormat="1" ht="29.25" customHeight="1" thickBot="1">
      <c r="A28" s="19"/>
      <c r="B28" s="20"/>
      <c r="C28" s="70" t="s">
        <v>69</v>
      </c>
      <c r="D28" s="69" t="s">
        <v>70</v>
      </c>
      <c r="E28" s="19"/>
      <c r="F28" s="19"/>
      <c r="G28" s="45">
        <v>1000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</row>
    <row r="29" spans="1:221" s="5" customFormat="1" ht="39" customHeight="1" thickBot="1">
      <c r="A29" s="19"/>
      <c r="B29" s="20"/>
      <c r="C29" s="56" t="s">
        <v>71</v>
      </c>
      <c r="D29" s="59" t="s">
        <v>78</v>
      </c>
      <c r="E29" s="64"/>
      <c r="F29" s="65"/>
      <c r="G29" s="61">
        <v>1000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</row>
    <row r="30" spans="1:221" s="5" customFormat="1" ht="14.25" customHeight="1" thickBot="1">
      <c r="A30" s="19"/>
      <c r="B30" s="20"/>
      <c r="C30" s="52"/>
      <c r="D30" s="73" t="s">
        <v>50</v>
      </c>
      <c r="E30" s="19"/>
      <c r="F30" s="20"/>
      <c r="G30" s="6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</row>
    <row r="31" spans="1:221" s="5" customFormat="1" ht="51.75" thickBot="1">
      <c r="A31" s="19"/>
      <c r="B31" s="20"/>
      <c r="C31" s="52"/>
      <c r="D31" s="55" t="s">
        <v>74</v>
      </c>
      <c r="E31" s="19"/>
      <c r="F31" s="20"/>
      <c r="G31" s="61">
        <v>1000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</row>
    <row r="32" spans="1:221" s="5" customFormat="1" ht="26.25" thickBot="1">
      <c r="A32" s="19"/>
      <c r="B32" s="20"/>
      <c r="C32" s="50"/>
      <c r="D32" s="19" t="s">
        <v>58</v>
      </c>
      <c r="E32" s="19"/>
      <c r="F32" s="19"/>
      <c r="G32" s="62">
        <v>5429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</row>
  </sheetData>
  <mergeCells count="6">
    <mergeCell ref="C9:G9"/>
    <mergeCell ref="D2:G2"/>
    <mergeCell ref="H1:I1"/>
    <mergeCell ref="D1:G1"/>
    <mergeCell ref="D3:G3"/>
    <mergeCell ref="C8:G8"/>
  </mergeCells>
  <printOptions horizontalCentered="1"/>
  <pageMargins left="0.62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Лист1!$A$13:$G$22</f>
        <v>#VALUE!</v>
      </c>
    </row>
    <row r="5" ht="12.75">
      <c r="B5" s="2">
        <v>1.03</v>
      </c>
    </row>
    <row r="6" ht="12.75">
      <c r="B6" s="2" t="s">
        <v>55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(Лист1!#REF!)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54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[1]!ColumnLink(Лист1!A:A)</f>
        <v>#NAME?</v>
      </c>
      <c r="E21" t="e">
        <f>[1]!ColumnLink(Лист1!B:B)</f>
        <v>#NAME?</v>
      </c>
      <c r="F21" t="e">
        <f>[1]!ColumnLink(Лист1!D:D)</f>
        <v>#NAME?</v>
      </c>
      <c r="G21" t="e">
        <f>[1]!ColumnLink(Лист1!E:E)</f>
        <v>#NAME?</v>
      </c>
      <c r="H21" t="e">
        <f>[1]!ColumnLink(Лист1!F:F)</f>
        <v>#NAME?</v>
      </c>
      <c r="I21" t="e">
        <f>[1]!ColumnLink(Лист1!G:G)</f>
        <v>#NAME?</v>
      </c>
      <c r="J21" t="e">
        <f>[1]!ColumnLink(Лист1!C:C)</f>
        <v>#NAME?</v>
      </c>
    </row>
    <row r="22" spans="3:13" ht="12.75">
      <c r="C22" t="e">
        <f>[1]!RowLink(Лист1!#REF!)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[1]!RowLink(Лист1!#REF!)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[1]!RowLink(Лист1!15:15)</f>
        <v>#NAME?</v>
      </c>
      <c r="K24" s="1">
        <v>3</v>
      </c>
      <c r="L24" s="1" t="s">
        <v>26</v>
      </c>
      <c r="M24" s="1" t="s">
        <v>23</v>
      </c>
    </row>
    <row r="25" spans="3:13" ht="12.75">
      <c r="C25" t="e">
        <f>[1]!RowLink(Лист1!#REF!)</f>
        <v>#NAME?</v>
      </c>
      <c r="K25" s="1">
        <v>4</v>
      </c>
      <c r="L25" s="1" t="s">
        <v>27</v>
      </c>
      <c r="M25" s="1" t="s">
        <v>23</v>
      </c>
    </row>
    <row r="26" spans="3:13" ht="12.75">
      <c r="C26" t="e">
        <f>[1]!RowLink(Лист1!#REF!)</f>
        <v>#NAME?</v>
      </c>
      <c r="K26" s="1">
        <v>5</v>
      </c>
      <c r="L26" s="1" t="s">
        <v>28</v>
      </c>
      <c r="M26" s="1" t="s">
        <v>23</v>
      </c>
    </row>
    <row r="27" spans="3:13" ht="12.75">
      <c r="C27" t="e">
        <f>[1]!RowLink(Лист1!#REF!)</f>
        <v>#NAME?</v>
      </c>
      <c r="K27" s="1">
        <v>6</v>
      </c>
      <c r="L27" s="1" t="s">
        <v>29</v>
      </c>
      <c r="M27" s="1" t="s">
        <v>23</v>
      </c>
    </row>
    <row r="28" spans="3:13" ht="12.75">
      <c r="C28" t="e">
        <f>[1]!RowLink(Лист1!#REF!)</f>
        <v>#NAME?</v>
      </c>
      <c r="K28" s="1">
        <v>7</v>
      </c>
      <c r="L28" s="1" t="s">
        <v>30</v>
      </c>
      <c r="M28" s="1" t="s">
        <v>23</v>
      </c>
    </row>
    <row r="29" spans="3:13" ht="12.75">
      <c r="C29" t="e">
        <f>[1]!RowLink(Лист1!#REF!)</f>
        <v>#NAME?</v>
      </c>
      <c r="K29" s="1">
        <v>8</v>
      </c>
      <c r="L29" s="1" t="s">
        <v>31</v>
      </c>
      <c r="M29" s="1" t="s">
        <v>23</v>
      </c>
    </row>
    <row r="30" spans="3:13" ht="12.75">
      <c r="C30" t="e">
        <f>[1]!RowLink(Лист1!#REF!)</f>
        <v>#NAME?</v>
      </c>
      <c r="K30" s="1">
        <v>9</v>
      </c>
      <c r="L30" s="1" t="s">
        <v>32</v>
      </c>
      <c r="M30" s="1" t="s">
        <v>23</v>
      </c>
    </row>
    <row r="31" spans="3:13" ht="12.75">
      <c r="C31" t="e">
        <f>[1]!RowLink(Лист1!#REF!)</f>
        <v>#NAME?</v>
      </c>
      <c r="K31" s="1">
        <v>10</v>
      </c>
      <c r="L31" s="1" t="s">
        <v>33</v>
      </c>
      <c r="M31" s="1" t="s">
        <v>23</v>
      </c>
    </row>
    <row r="32" spans="3:13" ht="12.75">
      <c r="C32" t="e">
        <f>[1]!RowLink(Лист1!#REF!)</f>
        <v>#NAME?</v>
      </c>
      <c r="K32" s="1">
        <v>11</v>
      </c>
      <c r="L32" s="1" t="s">
        <v>34</v>
      </c>
      <c r="M32" s="1" t="s">
        <v>23</v>
      </c>
    </row>
    <row r="33" spans="3:13" ht="12.75">
      <c r="C33" t="e">
        <f>[1]!RowLink(Лист1!17:17)</f>
        <v>#NAME?</v>
      </c>
      <c r="K33" s="1">
        <v>12</v>
      </c>
      <c r="L33" s="1" t="s">
        <v>36</v>
      </c>
      <c r="M33" s="1" t="s">
        <v>23</v>
      </c>
    </row>
    <row r="34" spans="3:13" ht="12.75">
      <c r="C34" t="e">
        <f>[1]!RowLink(Лист1!#REF!)</f>
        <v>#NAME?</v>
      </c>
      <c r="K34" s="1">
        <v>13</v>
      </c>
      <c r="L34" s="1" t="s">
        <v>37</v>
      </c>
      <c r="M34" s="1" t="s">
        <v>38</v>
      </c>
    </row>
    <row r="35" spans="3:13" ht="12.75">
      <c r="C35" t="e">
        <f>[1]!RowLink(Лист1!#REF!)</f>
        <v>#NAME?</v>
      </c>
      <c r="K35" s="1">
        <v>14</v>
      </c>
      <c r="L35" s="1" t="s">
        <v>39</v>
      </c>
      <c r="M35" s="1" t="s">
        <v>38</v>
      </c>
    </row>
    <row r="36" spans="3:13" ht="12.75">
      <c r="C36" t="e">
        <f>[1]!RowLink(Лист1!#REF!)</f>
        <v>#NAME?</v>
      </c>
      <c r="K36" s="1">
        <v>15</v>
      </c>
      <c r="L36" s="1" t="s">
        <v>40</v>
      </c>
      <c r="M36" s="1" t="s">
        <v>38</v>
      </c>
    </row>
    <row r="37" spans="3:13" ht="12.75">
      <c r="C37" t="e">
        <f>[1]!RowLink(Лист1!#REF!)</f>
        <v>#NAME?</v>
      </c>
      <c r="K37" s="1">
        <v>16</v>
      </c>
      <c r="L37" s="1" t="s">
        <v>41</v>
      </c>
      <c r="M37" s="1" t="s">
        <v>38</v>
      </c>
    </row>
    <row r="38" spans="3:13" ht="12.75">
      <c r="C38" t="e">
        <f>[1]!RowLink(Лист1!19:19)</f>
        <v>#NAME?</v>
      </c>
      <c r="K38" s="1">
        <v>17</v>
      </c>
      <c r="L38" s="1" t="s">
        <v>44</v>
      </c>
      <c r="M38" s="1" t="s">
        <v>23</v>
      </c>
    </row>
    <row r="39" spans="3:13" ht="12.75">
      <c r="C39" t="e">
        <f>[1]!RowLink(Лист1!21:21)</f>
        <v>#NAME?</v>
      </c>
      <c r="K39" s="1">
        <v>18</v>
      </c>
      <c r="L39" s="1" t="s">
        <v>46</v>
      </c>
      <c r="M39" s="1" t="s">
        <v>23</v>
      </c>
    </row>
    <row r="40" spans="3:13" ht="12.75">
      <c r="C40" t="e">
        <f>[1]!RowLink(Лист1!22:22)</f>
        <v>#NAME?</v>
      </c>
      <c r="K40" s="1">
        <v>19</v>
      </c>
      <c r="L40" s="1" t="s">
        <v>48</v>
      </c>
      <c r="M40" s="1" t="s">
        <v>23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secretary</cp:lastModifiedBy>
  <cp:lastPrinted>2010-12-22T09:25:41Z</cp:lastPrinted>
  <dcterms:created xsi:type="dcterms:W3CDTF">2004-10-28T07:15:14Z</dcterms:created>
  <dcterms:modified xsi:type="dcterms:W3CDTF">2010-12-23T09:21:04Z</dcterms:modified>
  <cp:category/>
  <cp:version/>
  <cp:contentType/>
  <cp:contentStatus/>
</cp:coreProperties>
</file>