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5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2015 г.)'!$9:$9</definedName>
    <definedName name="_xlnm.Print_Area" localSheetId="0">'Пр. 1 (источ. 2015 г.)'!$A$1:$E$22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<sst xmlns="http://schemas.openxmlformats.org/spreadsheetml/2006/main" count="94" uniqueCount="70">
  <si>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</si>
  <si>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</si>
  <si>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</si>
  <si>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</si>
  <si>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</si>
  <si>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</si>
  <si>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</si>
  <si>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</si>
  <si>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CLS_F_FullBusinessCode_21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</si>
  <si>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</si>
  <si>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</si>
  <si>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</si>
  <si>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</si>
  <si>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</si>
  <si>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</si>
  <si>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</si>
  <si>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</si>
  <si>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</si>
  <si>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</si>
  <si>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</si>
  <si>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</si>
  <si>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</si>
  <si>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</si>
  <si>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</si>
  <si>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</si>
  <si>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</si>
  <si>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</si>
  <si>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</si>
  <si>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</si>
  <si>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</si>
  <si>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</si>
  <si>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</si>
  <si>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</si>
  <si>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</si>
  <si>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</si>
  <si>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</si>
  <si>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</si>
  <si>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</si>
  <si>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</si>
  <si>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</si>
  <si>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</si>
  <si>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</si>
  <si>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</si>
  <si>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</si>
  <si>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</si>
  <si>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</si>
  <si>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</si>
  <si>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</si>
  <si>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</si>
  <si>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</si>
  <si>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</si>
  <si>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</si>
  <si>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</si>
  <si>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</si>
  <si>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</si>
  <si>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</si>
  <si>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</si>
  <si>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</si>
  <si>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</si>
  <si>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</si>
  <si>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</si>
  <si>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</si>
  <si>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</si>
  <si>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 xml:space="preserve">
01 06 05 02 05 0000 640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</si>
  <si>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</si>
  <si>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дефицита районного бюджета  Куртамышского района на 2015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</si>
  <si>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</si>
  <si>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</si>
  <si>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изменений в решение Куртамышской районной Думы от  18 декабря 2014 года  №  49  « О 
районном бюджете Куртамышского района на 2015 год и на плановый период 2016 и 2017 годов»</t>
  </si>
  <si>
    <t xml:space="preserve">к  решению  Куртамышской  районной  Думы  от 26 февраля 2015 года   № 2  " О внесении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</si>
</sst>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168" fontId="7" fillId="33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168" fontId="6" fillId="33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8" fontId="7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7" fillId="33" borderId="1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68" fontId="6" fillId="33" borderId="18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left" vertical="justify" wrapText="1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K22"/>
  <sheetViews>
    <sheetView tabSelected="1" zoomScalePageLayoutView="0" workbookViewId="0" topLeftCell="C1">
      <selection activeCell="D2" sqref="D2:E2"/>
    </sheetView>
  </sheetViews>
  <sheetFormatPr defaultColWidth="9.00390625" defaultRowHeight="12.75"/>
  <cols>
    <col min="1" max="2" width="0" style="1" hidden="1" customWidth="1"/>
    <col min="3" max="3" width="21.00390625" style="21" customWidth="1"/>
    <col min="4" max="4" width="64.25390625" style="23" customWidth="1"/>
    <col min="5" max="5" width="10.625" style="22" customWidth="1"/>
  </cols>
  <sheetData>
    <row r="1" spans="4:7" ht="12.75">
      <c r="D1" s="67" t="s">
        <v>45</v>
      </c>
      <c r="E1" s="67"/>
      <c r="F1" s="65"/>
      <c r="G1" s="65"/>
    </row>
    <row r="2" spans="4:7" ht="12.75">
      <c r="D2" s="64" t="s">
        <v>69</v>
      </c>
      <c r="E2" s="64"/>
      <c r="F2" s="25"/>
      <c r="G2" s="25"/>
    </row>
    <row r="3" spans="3:7" ht="39.75" customHeight="1">
      <c r="C3" s="26"/>
      <c r="D3" s="66" t="s">
        <v>68</v>
      </c>
      <c r="E3" s="66"/>
      <c r="F3" s="25"/>
      <c r="G3" s="25"/>
    </row>
    <row r="4" ht="12.75" customHeight="1">
      <c r="D4" s="24"/>
    </row>
    <row r="5" spans="3:5" ht="12.75" customHeight="1">
      <c r="C5" s="63" t="s">
        <v>62</v>
      </c>
      <c r="D5" s="63"/>
      <c r="E5" s="63"/>
    </row>
    <row r="6" spans="3:5" ht="15.75" customHeight="1">
      <c r="C6" s="63" t="s">
        <v>65</v>
      </c>
      <c r="D6" s="63"/>
      <c r="E6" s="63"/>
    </row>
    <row r="7" spans="3:5" ht="5.25" customHeight="1">
      <c r="C7" s="27"/>
      <c r="D7" s="28"/>
      <c r="E7" s="29"/>
    </row>
    <row r="8" spans="3:5" ht="12.75">
      <c r="C8" s="27"/>
      <c r="D8" s="30"/>
      <c r="E8" s="31" t="s">
        <v>44</v>
      </c>
    </row>
    <row r="9" spans="1:219" s="3" customFormat="1" ht="46.5" customHeight="1">
      <c r="A9" s="19" t="s">
        <v>3</v>
      </c>
      <c r="B9" s="20" t="s">
        <v>5</v>
      </c>
      <c r="C9" s="32" t="s">
        <v>12</v>
      </c>
      <c r="D9" s="32" t="s">
        <v>59</v>
      </c>
      <c r="E9" s="33" t="s">
        <v>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</row>
    <row r="10" spans="1:219" s="9" customFormat="1" ht="25.5" customHeight="1">
      <c r="A10" s="8"/>
      <c r="B10" s="5" t="s">
        <v>36</v>
      </c>
      <c r="C10" s="34" t="s">
        <v>51</v>
      </c>
      <c r="D10" s="35" t="s">
        <v>64</v>
      </c>
      <c r="E10" s="36">
        <f>E13-E12</f>
        <v>519.1000000000931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</row>
    <row r="11" spans="1:5" s="11" customFormat="1" ht="11.25" customHeight="1">
      <c r="A11" s="10"/>
      <c r="B11" s="6"/>
      <c r="C11" s="37"/>
      <c r="D11" s="38" t="s">
        <v>43</v>
      </c>
      <c r="E11" s="39"/>
    </row>
    <row r="12" spans="1:5" s="11" customFormat="1" ht="28.5" customHeight="1">
      <c r="A12" s="10"/>
      <c r="B12" s="6" t="s">
        <v>38</v>
      </c>
      <c r="C12" s="40" t="s">
        <v>52</v>
      </c>
      <c r="D12" s="41" t="s">
        <v>48</v>
      </c>
      <c r="E12" s="42">
        <v>553353.2</v>
      </c>
    </row>
    <row r="13" spans="1:219" s="13" customFormat="1" ht="29.25" customHeight="1">
      <c r="A13" s="12"/>
      <c r="B13" s="7" t="s">
        <v>40</v>
      </c>
      <c r="C13" s="40" t="s">
        <v>53</v>
      </c>
      <c r="D13" s="41" t="s">
        <v>49</v>
      </c>
      <c r="E13" s="42">
        <v>553872.3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</row>
    <row r="14" spans="1:219" s="4" customFormat="1" ht="27.75" customHeight="1" thickBot="1">
      <c r="A14" s="14"/>
      <c r="B14" s="15"/>
      <c r="C14" s="43" t="s">
        <v>54</v>
      </c>
      <c r="D14" s="44" t="s">
        <v>55</v>
      </c>
      <c r="E14" s="45">
        <v>1000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s="4" customFormat="1" ht="39.75" customHeight="1" thickBot="1">
      <c r="A15" s="14"/>
      <c r="B15" s="15"/>
      <c r="C15" s="46" t="s">
        <v>63</v>
      </c>
      <c r="D15" s="47" t="s">
        <v>66</v>
      </c>
      <c r="E15" s="48">
        <v>1000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s="4" customFormat="1" ht="11.25" customHeight="1" thickBot="1">
      <c r="A16" s="14"/>
      <c r="B16" s="15"/>
      <c r="C16" s="49"/>
      <c r="D16" s="47" t="s">
        <v>43</v>
      </c>
      <c r="E16" s="5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s="4" customFormat="1" ht="55.5" customHeight="1" thickBot="1">
      <c r="A17" s="14"/>
      <c r="B17" s="15"/>
      <c r="C17" s="51"/>
      <c r="D17" s="52" t="s">
        <v>60</v>
      </c>
      <c r="E17" s="53">
        <v>1000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s="4" customFormat="1" ht="29.25" customHeight="1" thickBot="1">
      <c r="A18" s="14"/>
      <c r="B18" s="15"/>
      <c r="C18" s="43" t="s">
        <v>56</v>
      </c>
      <c r="D18" s="44" t="s">
        <v>57</v>
      </c>
      <c r="E18" s="54">
        <v>1000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s="4" customFormat="1" ht="39" customHeight="1" thickBot="1">
      <c r="A19" s="14"/>
      <c r="B19" s="15"/>
      <c r="C19" s="49" t="s">
        <v>58</v>
      </c>
      <c r="D19" s="55" t="s">
        <v>67</v>
      </c>
      <c r="E19" s="61">
        <v>1000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19" s="4" customFormat="1" ht="14.25" customHeight="1" thickBot="1">
      <c r="A20" s="14"/>
      <c r="B20" s="15"/>
      <c r="C20" s="56"/>
      <c r="D20" s="55" t="s">
        <v>43</v>
      </c>
      <c r="E20" s="6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</row>
    <row r="21" spans="1:219" s="4" customFormat="1" ht="51.75" thickBot="1">
      <c r="A21" s="14"/>
      <c r="B21" s="15"/>
      <c r="C21" s="56"/>
      <c r="D21" s="52" t="s">
        <v>61</v>
      </c>
      <c r="E21" s="57">
        <v>1000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</row>
    <row r="22" spans="1:219" s="4" customFormat="1" ht="13.5" thickBot="1">
      <c r="A22" s="14"/>
      <c r="B22" s="15"/>
      <c r="C22" s="58"/>
      <c r="D22" s="59" t="s">
        <v>50</v>
      </c>
      <c r="E22" s="60">
        <v>519.1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</row>
  </sheetData>
  <sheetProtection/>
  <mergeCells count="7">
    <mergeCell ref="E19:E20"/>
    <mergeCell ref="C6:E6"/>
    <mergeCell ref="D2:E2"/>
    <mergeCell ref="F1:G1"/>
    <mergeCell ref="D3:E3"/>
    <mergeCell ref="C5:E5"/>
    <mergeCell ref="D1:E1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2015 г.)'!$A$9:$E$13</f>
        <v>#VALUE!</v>
      </c>
    </row>
    <row r="5" ht="12.75">
      <c r="B5" s="2">
        <v>1.03</v>
      </c>
    </row>
    <row r="6" ht="12.75">
      <c r="B6" s="2" t="s">
        <v>47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2015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46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11</v>
      </c>
      <c r="J19" s="1" t="s">
        <v>14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13</v>
      </c>
      <c r="K20" s="1" t="s">
        <v>15</v>
      </c>
      <c r="L20" s="1" t="s">
        <v>16</v>
      </c>
      <c r="M20" s="1" t="s">
        <v>17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2015 г.)'!A:A)</f>
        <v>#NAME?</v>
      </c>
      <c r="E21" t="e">
        <f>[1]!ColumnLink('Пр. 1 (источ. 2015 г.)'!B:B)</f>
        <v>#NAME?</v>
      </c>
      <c r="F21" t="e">
        <f>[1]!ColumnLink('Пр. 1 (источ. 2015 г.)'!D:D)</f>
        <v>#NAME?</v>
      </c>
      <c r="G21" t="e">
        <f>[1]!ColumnLink('Пр. 1 (источ. 2015 г.)'!#REF!)</f>
        <v>#NAME?</v>
      </c>
      <c r="H21" t="e">
        <f>[1]!ColumnLink('Пр. 1 (источ. 2015 г.)'!#REF!)</f>
        <v>#NAME?</v>
      </c>
      <c r="I21" t="e">
        <f>[1]!ColumnLink('Пр. 1 (источ. 2015 г.)'!E:E)</f>
        <v>#NAME?</v>
      </c>
      <c r="J21" t="e">
        <f>[1]!ColumnLink('Пр. 1 (источ. 2015 г.)'!C:C)</f>
        <v>#NAME?</v>
      </c>
    </row>
    <row r="22" spans="3:13" ht="12.75">
      <c r="C22" t="e">
        <f>[1]!RowLink('Пр. 1 (источ. 2015 г.)'!#REF!)</f>
        <v>#NAME?</v>
      </c>
      <c r="K22" s="1">
        <v>1</v>
      </c>
      <c r="L22" s="1" t="s">
        <v>18</v>
      </c>
      <c r="M22" s="1" t="s">
        <v>19</v>
      </c>
    </row>
    <row r="23" spans="3:13" ht="12.75">
      <c r="C23" t="e">
        <f>[1]!RowLink('Пр. 1 (источ. 2015 г.)'!#REF!)</f>
        <v>#NAME?</v>
      </c>
      <c r="K23" s="1">
        <v>2</v>
      </c>
      <c r="L23" s="1" t="s">
        <v>20</v>
      </c>
      <c r="M23" s="1" t="s">
        <v>19</v>
      </c>
    </row>
    <row r="24" spans="3:13" ht="12.75">
      <c r="C24" t="e">
        <f>[1]!RowLink('Пр. 1 (источ. 2015 г.)'!#REF!)</f>
        <v>#NAME?</v>
      </c>
      <c r="K24" s="1">
        <v>3</v>
      </c>
      <c r="L24" s="1" t="s">
        <v>21</v>
      </c>
      <c r="M24" s="1" t="s">
        <v>19</v>
      </c>
    </row>
    <row r="25" spans="3:13" ht="12.75">
      <c r="C25" t="e">
        <f>[1]!RowLink('Пр. 1 (источ. 2015 г.)'!#REF!)</f>
        <v>#NAME?</v>
      </c>
      <c r="K25" s="1">
        <v>4</v>
      </c>
      <c r="L25" s="1" t="s">
        <v>22</v>
      </c>
      <c r="M25" s="1" t="s">
        <v>19</v>
      </c>
    </row>
    <row r="26" spans="3:13" ht="12.75">
      <c r="C26" t="e">
        <f>[1]!RowLink('Пр. 1 (источ. 2015 г.)'!#REF!)</f>
        <v>#NAME?</v>
      </c>
      <c r="K26" s="1">
        <v>5</v>
      </c>
      <c r="L26" s="1" t="s">
        <v>23</v>
      </c>
      <c r="M26" s="1" t="s">
        <v>19</v>
      </c>
    </row>
    <row r="27" spans="3:13" ht="12.75">
      <c r="C27" t="e">
        <f>[1]!RowLink('Пр. 1 (источ. 2015 г.)'!#REF!)</f>
        <v>#NAME?</v>
      </c>
      <c r="K27" s="1">
        <v>6</v>
      </c>
      <c r="L27" s="1" t="s">
        <v>24</v>
      </c>
      <c r="M27" s="1" t="s">
        <v>19</v>
      </c>
    </row>
    <row r="28" spans="3:13" ht="12.75">
      <c r="C28" t="e">
        <f>[1]!RowLink('Пр. 1 (источ. 2015 г.)'!#REF!)</f>
        <v>#NAME?</v>
      </c>
      <c r="K28" s="1">
        <v>7</v>
      </c>
      <c r="L28" s="1" t="s">
        <v>25</v>
      </c>
      <c r="M28" s="1" t="s">
        <v>19</v>
      </c>
    </row>
    <row r="29" spans="3:13" ht="12.75">
      <c r="C29" t="e">
        <f>[1]!RowLink('Пр. 1 (источ. 2015 г.)'!#REF!)</f>
        <v>#NAME?</v>
      </c>
      <c r="K29" s="1">
        <v>8</v>
      </c>
      <c r="L29" s="1" t="s">
        <v>26</v>
      </c>
      <c r="M29" s="1" t="s">
        <v>19</v>
      </c>
    </row>
    <row r="30" spans="3:13" ht="12.75">
      <c r="C30" t="e">
        <f>[1]!RowLink('Пр. 1 (источ. 2015 г.)'!#REF!)</f>
        <v>#NAME?</v>
      </c>
      <c r="K30" s="1">
        <v>9</v>
      </c>
      <c r="L30" s="1" t="s">
        <v>27</v>
      </c>
      <c r="M30" s="1" t="s">
        <v>19</v>
      </c>
    </row>
    <row r="31" spans="3:13" ht="12.75">
      <c r="C31" t="e">
        <f>[1]!RowLink('Пр. 1 (источ. 2015 г.)'!#REF!)</f>
        <v>#NAME?</v>
      </c>
      <c r="K31" s="1">
        <v>10</v>
      </c>
      <c r="L31" s="1" t="s">
        <v>28</v>
      </c>
      <c r="M31" s="1" t="s">
        <v>19</v>
      </c>
    </row>
    <row r="32" spans="3:13" ht="12.75">
      <c r="C32" t="e">
        <f>[1]!RowLink('Пр. 1 (источ. 2015 г.)'!#REF!)</f>
        <v>#NAME?</v>
      </c>
      <c r="K32" s="1">
        <v>11</v>
      </c>
      <c r="L32" s="1" t="s">
        <v>29</v>
      </c>
      <c r="M32" s="1" t="s">
        <v>19</v>
      </c>
    </row>
    <row r="33" spans="3:13" ht="12.75">
      <c r="C33" t="e">
        <f>[1]!RowLink('Пр. 1 (источ. 2015 г.)'!#REF!)</f>
        <v>#NAME?</v>
      </c>
      <c r="K33" s="1">
        <v>12</v>
      </c>
      <c r="L33" s="1" t="s">
        <v>30</v>
      </c>
      <c r="M33" s="1" t="s">
        <v>19</v>
      </c>
    </row>
    <row r="34" spans="3:13" ht="12.75">
      <c r="C34" t="e">
        <f>[1]!RowLink('Пр. 1 (источ. 2015 г.)'!#REF!)</f>
        <v>#NAME?</v>
      </c>
      <c r="K34" s="1">
        <v>13</v>
      </c>
      <c r="L34" s="1" t="s">
        <v>31</v>
      </c>
      <c r="M34" s="1" t="s">
        <v>32</v>
      </c>
    </row>
    <row r="35" spans="3:13" ht="12.75">
      <c r="C35" t="e">
        <f>[1]!RowLink('Пр. 1 (источ. 2015 г.)'!#REF!)</f>
        <v>#NAME?</v>
      </c>
      <c r="K35" s="1">
        <v>14</v>
      </c>
      <c r="L35" s="1" t="s">
        <v>33</v>
      </c>
      <c r="M35" s="1" t="s">
        <v>32</v>
      </c>
    </row>
    <row r="36" spans="3:13" ht="12.75">
      <c r="C36" t="e">
        <f>[1]!RowLink('Пр. 1 (источ. 2015 г.)'!#REF!)</f>
        <v>#NAME?</v>
      </c>
      <c r="K36" s="1">
        <v>15</v>
      </c>
      <c r="L36" s="1" t="s">
        <v>34</v>
      </c>
      <c r="M36" s="1" t="s">
        <v>32</v>
      </c>
    </row>
    <row r="37" spans="3:13" ht="12.75">
      <c r="C37" t="e">
        <f>[1]!RowLink('Пр. 1 (источ. 2015 г.)'!#REF!)</f>
        <v>#NAME?</v>
      </c>
      <c r="K37" s="1">
        <v>16</v>
      </c>
      <c r="L37" s="1" t="s">
        <v>35</v>
      </c>
      <c r="M37" s="1" t="s">
        <v>32</v>
      </c>
    </row>
    <row r="38" spans="3:13" ht="12.75">
      <c r="C38" t="e">
        <f>[1]!RowLink('Пр. 1 (источ. 2015 г.)'!#REF!)</f>
        <v>#NAME?</v>
      </c>
      <c r="K38" s="1">
        <v>17</v>
      </c>
      <c r="L38" s="1" t="s">
        <v>37</v>
      </c>
      <c r="M38" s="1" t="s">
        <v>19</v>
      </c>
    </row>
    <row r="39" spans="3:13" ht="12.75">
      <c r="C39" t="e">
        <f>[1]!RowLink('Пр. 1 (источ. 2015 г.)'!12:12)</f>
        <v>#NAME?</v>
      </c>
      <c r="K39" s="1">
        <v>18</v>
      </c>
      <c r="L39" s="1" t="s">
        <v>39</v>
      </c>
      <c r="M39" s="1" t="s">
        <v>19</v>
      </c>
    </row>
    <row r="40" spans="3:13" ht="12.75">
      <c r="C40" t="e">
        <f>[1]!RowLink('Пр. 1 (источ. 2015 г.)'!13:13)</f>
        <v>#NAME?</v>
      </c>
      <c r="K40" s="1">
        <v>19</v>
      </c>
      <c r="L40" s="1" t="s">
        <v>41</v>
      </c>
      <c r="M40" s="1" t="s">
        <v>19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2015-03-02T10:03:35Z</cp:lastPrinted>
  <dcterms:created xsi:type="dcterms:W3CDTF">2004-10-28T07:15:14Z</dcterms:created>
  <dcterms:modified xsi:type="dcterms:W3CDTF">2015-03-02T10:15:10Z</dcterms:modified>
  <cp:category/>
  <cp:version/>
  <cp:contentType/>
  <cp:contentStatus/>
</cp:coreProperties>
</file>