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1 (межбюд. трансф. 2013 г.)" sheetId="1" r:id="rId1"/>
  </sheets>
  <definedNames>
    <definedName name="_xlnm.Print_Area" localSheetId="0">'Пр. 1 (межбюд. трансф. 2013 г.)'!$A$1:$K$33</definedName>
  </definedNames>
  <calcPr fullCalcOnLoad="1"/>
</workbook>
</file>

<file path=xl/sharedStrings.xml><?xml version="1.0" encoding="utf-8"?>
<sst xmlns="http://schemas.openxmlformats.org/spreadsheetml/2006/main" count="61" uniqueCount="59">
  <si>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</si>
  <si>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</si>
  <si>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</si>
  <si>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</si>
  <si>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</si>
  <si>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</si>
  <si>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</si>
  <si>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</si>
  <si>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</si>
  <si>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</si>
  <si>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</si>
  <si>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</si>
  <si>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</si>
  <si>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</si>
  <si>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</si>
  <si>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</si>
  <si>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</si>
  <si>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</si>
  <si>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</si>
  <si>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</si>
  <si>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</si>
  <si>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</si>
  <si>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</si>
  <si>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</si>
  <si>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</si>
  <si>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</si>
  <si>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</si>
  <si>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</si>
  <si>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</si>
  <si>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</si>
  <si>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</si>
  <si>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</si>
  <si>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</si>
  <si>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</si>
  <si>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</si>
  <si>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</si>
  <si>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</si>
  <si>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</si>
  <si>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</si>
  <si>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</si>
  <si>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</si>
  <si>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</si>
  <si>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</si>
  <si>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</si>
  <si>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</si>
  <si>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</si>
  <si>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</si>
  <si>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</si>
  <si>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</si>
  <si>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 xml:space="preserve">
на государственную регистрацию актов гражданского 
состояния
</t>
  </si>
  <si>
    <t xml:space="preserve"> 
на исполнение
государственных полномочий 
в области библиотечного 
дела
</t>
  </si>
  <si>
    <t xml:space="preserve"> 
на исполнение государственных полномочий 
в области 
культуры</t>
  </si>
  <si>
    <t xml:space="preserve">
на выравнивание уровня бюджетной обеспеченности поселений</t>
  </si>
  <si>
    <t xml:space="preserve">
на поддержку мер 
по обеспечению сбалансирован-ности бюджетов поселений</t>
  </si>
  <si>
    <t>«О районном бюджете на 2012 год и на плановый период 2013 и 2014 годов»</t>
  </si>
  <si>
    <t>Размеры межбюджетных трансфертов, выделяемых бюджетам поселений из районного бюджета на 2013 год</t>
  </si>
  <si>
    <t>Всего 
межбюджетных 
трансфертов 
на 2013 год</t>
  </si>
  <si>
    <t>Приложение 10</t>
  </si>
  <si>
    <t>к  решению  Куртамышской  районной  Думы  от  08.12.2011 г.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</si>
</sst>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5" sqref="H15"/>
    </sheetView>
  </sheetViews>
  <sheetFormatPr defaultColWidth="9.00390625" defaultRowHeight="12.75"/>
  <cols>
    <col min="1" max="1" width="3.25390625" style="9" customWidth="1"/>
    <col min="2" max="2" width="19.625" style="0" customWidth="1"/>
    <col min="3" max="3" width="15.00390625" style="18" customWidth="1"/>
    <col min="4" max="4" width="10.00390625" style="0" customWidth="1"/>
    <col min="5" max="6" width="13.25390625" style="0" customWidth="1"/>
    <col min="7" max="7" width="10.875" style="0" customWidth="1"/>
    <col min="8" max="8" width="14.00390625" style="0" customWidth="1"/>
    <col min="9" max="10" width="13.875" style="0" customWidth="1"/>
    <col min="11" max="11" width="30.25390625" style="0" customWidth="1"/>
  </cols>
  <sheetData>
    <row r="1" spans="8:11" ht="12.75">
      <c r="H1" s="13"/>
      <c r="I1" s="13"/>
      <c r="J1" s="13"/>
      <c r="K1" s="21" t="s">
        <v>57</v>
      </c>
    </row>
    <row r="2" spans="8:11" ht="12.75">
      <c r="H2" s="24" t="s">
        <v>58</v>
      </c>
      <c r="I2" s="24"/>
      <c r="J2" s="24"/>
      <c r="K2" s="24"/>
    </row>
    <row r="3" spans="8:11" ht="12.75">
      <c r="H3" s="24" t="s">
        <v>54</v>
      </c>
      <c r="I3" s="24"/>
      <c r="J3" s="24"/>
      <c r="K3" s="24"/>
    </row>
    <row r="4" spans="10:11" ht="21" customHeight="1">
      <c r="J4" s="24"/>
      <c r="K4" s="24"/>
    </row>
    <row r="5" spans="2:11" ht="17.25" customHeight="1">
      <c r="B5" s="29" t="s">
        <v>55</v>
      </c>
      <c r="C5" s="29"/>
      <c r="D5" s="29"/>
      <c r="E5" s="29"/>
      <c r="F5" s="29"/>
      <c r="G5" s="29"/>
      <c r="H5" s="29"/>
      <c r="I5" s="29"/>
      <c r="J5" s="29"/>
      <c r="K5" s="29"/>
    </row>
    <row r="6" spans="7:11" ht="14.25" customHeight="1">
      <c r="G6" s="1"/>
      <c r="H6" s="1"/>
      <c r="I6" s="1"/>
      <c r="J6" s="1"/>
      <c r="K6" s="1"/>
    </row>
    <row r="7" spans="1:11" s="2" customFormat="1" ht="10.5" customHeight="1">
      <c r="A7" s="36" t="s">
        <v>22</v>
      </c>
      <c r="B7" s="36" t="s">
        <v>23</v>
      </c>
      <c r="C7" s="36" t="s">
        <v>56</v>
      </c>
      <c r="D7" s="28" t="s">
        <v>46</v>
      </c>
      <c r="E7" s="26"/>
      <c r="F7" s="26"/>
      <c r="G7" s="26"/>
      <c r="H7" s="26"/>
      <c r="I7" s="26"/>
      <c r="J7" s="26"/>
      <c r="K7" s="27"/>
    </row>
    <row r="8" spans="1:11" s="2" customFormat="1" ht="14.25" customHeight="1">
      <c r="A8" s="36"/>
      <c r="B8" s="36"/>
      <c r="C8" s="36"/>
      <c r="D8" s="39" t="s">
        <v>45</v>
      </c>
      <c r="E8" s="25" t="s">
        <v>46</v>
      </c>
      <c r="F8" s="42"/>
      <c r="G8" s="30" t="s">
        <v>47</v>
      </c>
      <c r="H8" s="25" t="s">
        <v>46</v>
      </c>
      <c r="I8" s="26"/>
      <c r="J8" s="26"/>
      <c r="K8" s="27"/>
    </row>
    <row r="9" spans="1:11" s="3" customFormat="1" ht="12.75" customHeight="1">
      <c r="A9" s="37"/>
      <c r="B9" s="37"/>
      <c r="C9" s="37"/>
      <c r="D9" s="40"/>
      <c r="E9" s="33" t="s">
        <v>52</v>
      </c>
      <c r="F9" s="43" t="s">
        <v>53</v>
      </c>
      <c r="G9" s="31"/>
      <c r="H9" s="33" t="s">
        <v>50</v>
      </c>
      <c r="I9" s="33" t="s">
        <v>51</v>
      </c>
      <c r="J9" s="33" t="s">
        <v>49</v>
      </c>
      <c r="K9" s="34" t="s">
        <v>48</v>
      </c>
    </row>
    <row r="10" spans="1:11" s="3" customFormat="1" ht="106.5" customHeight="1">
      <c r="A10" s="37"/>
      <c r="B10" s="37"/>
      <c r="C10" s="37"/>
      <c r="D10" s="41"/>
      <c r="E10" s="38"/>
      <c r="F10" s="43"/>
      <c r="G10" s="32"/>
      <c r="H10" s="33"/>
      <c r="I10" s="33"/>
      <c r="J10" s="33"/>
      <c r="K10" s="35"/>
    </row>
    <row r="11" spans="1:11" s="8" customFormat="1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9">
        <v>6</v>
      </c>
      <c r="G11" s="19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12.75">
      <c r="A12" s="6" t="s">
        <v>24</v>
      </c>
      <c r="B12" s="4" t="s">
        <v>0</v>
      </c>
      <c r="C12" s="17">
        <f>D12+G12</f>
        <v>1408.5</v>
      </c>
      <c r="D12" s="17">
        <f>E12+F12</f>
        <v>1353</v>
      </c>
      <c r="E12" s="5">
        <v>386</v>
      </c>
      <c r="F12" s="6">
        <v>967</v>
      </c>
      <c r="G12" s="23">
        <f>H12+I12+J12+K12</f>
        <v>55.5</v>
      </c>
      <c r="H12" s="5">
        <v>12</v>
      </c>
      <c r="I12" s="6">
        <v>8</v>
      </c>
      <c r="J12" s="6">
        <v>1</v>
      </c>
      <c r="K12" s="6">
        <v>34.5</v>
      </c>
    </row>
    <row r="13" spans="1:11" ht="12.75">
      <c r="A13" s="6" t="s">
        <v>25</v>
      </c>
      <c r="B13" s="4" t="s">
        <v>1</v>
      </c>
      <c r="C13" s="17">
        <f aca="true" t="shared" si="0" ref="C13:C33">D13+G13</f>
        <v>1225.9</v>
      </c>
      <c r="D13" s="17">
        <f aca="true" t="shared" si="1" ref="D13:D32">E13+F13</f>
        <v>1164</v>
      </c>
      <c r="E13" s="5">
        <v>274</v>
      </c>
      <c r="F13" s="6">
        <v>890</v>
      </c>
      <c r="G13" s="23">
        <f aca="true" t="shared" si="2" ref="G13:G32">H13+I13+J13+K13</f>
        <v>61.9</v>
      </c>
      <c r="H13" s="5">
        <v>9</v>
      </c>
      <c r="I13" s="6">
        <v>13</v>
      </c>
      <c r="J13" s="6">
        <v>1</v>
      </c>
      <c r="K13" s="6">
        <v>38.9</v>
      </c>
    </row>
    <row r="14" spans="1:11" ht="12.75">
      <c r="A14" s="6" t="s">
        <v>26</v>
      </c>
      <c r="B14" s="4" t="s">
        <v>2</v>
      </c>
      <c r="C14" s="17">
        <f t="shared" si="0"/>
        <v>771.7</v>
      </c>
      <c r="D14" s="17">
        <f t="shared" si="1"/>
        <v>682</v>
      </c>
      <c r="E14" s="5">
        <v>0</v>
      </c>
      <c r="F14" s="6">
        <v>682</v>
      </c>
      <c r="G14" s="23">
        <f t="shared" si="2"/>
        <v>89.7</v>
      </c>
      <c r="H14" s="5">
        <v>13</v>
      </c>
      <c r="I14" s="6">
        <v>21</v>
      </c>
      <c r="J14" s="6">
        <v>2</v>
      </c>
      <c r="K14" s="6">
        <v>53.7</v>
      </c>
    </row>
    <row r="15" spans="1:11" ht="12.75">
      <c r="A15" s="6" t="s">
        <v>27</v>
      </c>
      <c r="B15" s="4" t="s">
        <v>3</v>
      </c>
      <c r="C15" s="17">
        <f t="shared" si="0"/>
        <v>1309.5</v>
      </c>
      <c r="D15" s="17">
        <f t="shared" si="1"/>
        <v>1230</v>
      </c>
      <c r="E15" s="5">
        <v>74</v>
      </c>
      <c r="F15" s="6">
        <v>1156</v>
      </c>
      <c r="G15" s="23">
        <f t="shared" si="2"/>
        <v>79.5</v>
      </c>
      <c r="H15" s="5">
        <v>19</v>
      </c>
      <c r="I15" s="6">
        <v>25</v>
      </c>
      <c r="J15" s="6">
        <v>1</v>
      </c>
      <c r="K15" s="6">
        <v>34.5</v>
      </c>
    </row>
    <row r="16" spans="1:11" ht="12.75">
      <c r="A16" s="6" t="s">
        <v>28</v>
      </c>
      <c r="B16" s="4" t="s">
        <v>4</v>
      </c>
      <c r="C16" s="17">
        <f t="shared" si="0"/>
        <v>1281</v>
      </c>
      <c r="D16" s="17">
        <f t="shared" si="1"/>
        <v>1219</v>
      </c>
      <c r="E16" s="5">
        <v>837</v>
      </c>
      <c r="F16" s="6">
        <v>382</v>
      </c>
      <c r="G16" s="23">
        <f t="shared" si="2"/>
        <v>62</v>
      </c>
      <c r="H16" s="5">
        <v>12</v>
      </c>
      <c r="I16" s="6">
        <v>16</v>
      </c>
      <c r="J16" s="6">
        <v>1</v>
      </c>
      <c r="K16" s="6">
        <v>33</v>
      </c>
    </row>
    <row r="17" spans="1:11" ht="12.75">
      <c r="A17" s="6" t="s">
        <v>29</v>
      </c>
      <c r="B17" s="4" t="s">
        <v>5</v>
      </c>
      <c r="C17" s="17">
        <f t="shared" si="0"/>
        <v>970.2</v>
      </c>
      <c r="D17" s="17">
        <f t="shared" si="1"/>
        <v>919</v>
      </c>
      <c r="E17" s="5">
        <v>57</v>
      </c>
      <c r="F17" s="6">
        <v>862</v>
      </c>
      <c r="G17" s="23">
        <f t="shared" si="2"/>
        <v>51.2</v>
      </c>
      <c r="H17" s="5">
        <v>12</v>
      </c>
      <c r="I17" s="6">
        <v>1</v>
      </c>
      <c r="J17" s="6">
        <v>1</v>
      </c>
      <c r="K17" s="6">
        <v>37.2</v>
      </c>
    </row>
    <row r="18" spans="1:11" ht="12.75">
      <c r="A18" s="6" t="s">
        <v>30</v>
      </c>
      <c r="B18" s="4" t="s">
        <v>6</v>
      </c>
      <c r="C18" s="17">
        <f t="shared" si="0"/>
        <v>1225.5</v>
      </c>
      <c r="D18" s="17">
        <f t="shared" si="1"/>
        <v>1156</v>
      </c>
      <c r="E18" s="5">
        <v>986</v>
      </c>
      <c r="F18" s="6">
        <v>170</v>
      </c>
      <c r="G18" s="23">
        <f t="shared" si="2"/>
        <v>69.5</v>
      </c>
      <c r="H18" s="5">
        <v>16</v>
      </c>
      <c r="I18" s="6">
        <v>18</v>
      </c>
      <c r="J18" s="6">
        <v>1</v>
      </c>
      <c r="K18" s="6">
        <v>34.5</v>
      </c>
    </row>
    <row r="19" spans="1:11" ht="12.75">
      <c r="A19" s="6" t="s">
        <v>31</v>
      </c>
      <c r="B19" s="4" t="s">
        <v>7</v>
      </c>
      <c r="C19" s="17">
        <f t="shared" si="0"/>
        <v>1333.8</v>
      </c>
      <c r="D19" s="17">
        <f t="shared" si="1"/>
        <v>1270</v>
      </c>
      <c r="E19" s="5">
        <v>945</v>
      </c>
      <c r="F19" s="6">
        <v>325</v>
      </c>
      <c r="G19" s="23">
        <f t="shared" si="2"/>
        <v>63.8</v>
      </c>
      <c r="H19" s="5">
        <v>4</v>
      </c>
      <c r="I19" s="6">
        <v>23</v>
      </c>
      <c r="J19" s="6">
        <v>1</v>
      </c>
      <c r="K19" s="6">
        <v>35.8</v>
      </c>
    </row>
    <row r="20" spans="1:11" ht="12.75">
      <c r="A20" s="6" t="s">
        <v>32</v>
      </c>
      <c r="B20" s="4" t="s">
        <v>8</v>
      </c>
      <c r="C20" s="17">
        <f t="shared" si="0"/>
        <v>1656.1</v>
      </c>
      <c r="D20" s="17">
        <f t="shared" si="1"/>
        <v>1544</v>
      </c>
      <c r="E20" s="5">
        <v>0</v>
      </c>
      <c r="F20" s="6">
        <v>1544</v>
      </c>
      <c r="G20" s="23">
        <f t="shared" si="2"/>
        <v>112.1</v>
      </c>
      <c r="H20" s="5">
        <v>19</v>
      </c>
      <c r="I20" s="6">
        <v>30</v>
      </c>
      <c r="J20" s="6">
        <v>2</v>
      </c>
      <c r="K20" s="6">
        <v>61.1</v>
      </c>
    </row>
    <row r="21" spans="1:11" ht="12.75">
      <c r="A21" s="6" t="s">
        <v>33</v>
      </c>
      <c r="B21" s="4" t="s">
        <v>9</v>
      </c>
      <c r="C21" s="17">
        <f t="shared" si="0"/>
        <v>1085.2</v>
      </c>
      <c r="D21" s="17">
        <f t="shared" si="1"/>
        <v>1014</v>
      </c>
      <c r="E21" s="5">
        <v>407</v>
      </c>
      <c r="F21" s="6">
        <v>607</v>
      </c>
      <c r="G21" s="23">
        <f t="shared" si="2"/>
        <v>71.2</v>
      </c>
      <c r="H21" s="5">
        <v>12</v>
      </c>
      <c r="I21" s="6">
        <v>21</v>
      </c>
      <c r="J21" s="6">
        <v>1</v>
      </c>
      <c r="K21" s="6">
        <v>37.2</v>
      </c>
    </row>
    <row r="22" spans="1:11" ht="12.75">
      <c r="A22" s="6" t="s">
        <v>34</v>
      </c>
      <c r="B22" s="4" t="s">
        <v>10</v>
      </c>
      <c r="C22" s="17">
        <f t="shared" si="0"/>
        <v>2537.7</v>
      </c>
      <c r="D22" s="17">
        <f t="shared" si="1"/>
        <v>2422</v>
      </c>
      <c r="E22" s="5">
        <v>1163</v>
      </c>
      <c r="F22" s="6">
        <v>1259</v>
      </c>
      <c r="G22" s="23">
        <f t="shared" si="2"/>
        <v>115.7</v>
      </c>
      <c r="H22" s="5">
        <v>33</v>
      </c>
      <c r="I22" s="6">
        <v>30</v>
      </c>
      <c r="J22" s="6">
        <v>2</v>
      </c>
      <c r="K22" s="6">
        <v>50.7</v>
      </c>
    </row>
    <row r="23" spans="1:11" ht="12.75">
      <c r="A23" s="6" t="s">
        <v>35</v>
      </c>
      <c r="B23" s="4" t="s">
        <v>11</v>
      </c>
      <c r="C23" s="17">
        <f t="shared" si="0"/>
        <v>1196.2</v>
      </c>
      <c r="D23" s="17">
        <f t="shared" si="1"/>
        <v>1112</v>
      </c>
      <c r="E23" s="5">
        <v>190</v>
      </c>
      <c r="F23" s="6">
        <v>922</v>
      </c>
      <c r="G23" s="23">
        <f t="shared" si="2"/>
        <v>84.2</v>
      </c>
      <c r="H23" s="5">
        <v>13</v>
      </c>
      <c r="I23" s="6">
        <v>31</v>
      </c>
      <c r="J23" s="6">
        <v>1</v>
      </c>
      <c r="K23" s="6">
        <v>39.2</v>
      </c>
    </row>
    <row r="24" spans="1:11" ht="12.75">
      <c r="A24" s="6" t="s">
        <v>36</v>
      </c>
      <c r="B24" s="4" t="s">
        <v>12</v>
      </c>
      <c r="C24" s="17">
        <f t="shared" si="0"/>
        <v>964.3</v>
      </c>
      <c r="D24" s="17">
        <f t="shared" si="1"/>
        <v>919</v>
      </c>
      <c r="E24" s="5">
        <v>669</v>
      </c>
      <c r="F24" s="6">
        <v>250</v>
      </c>
      <c r="G24" s="23">
        <f t="shared" si="2"/>
        <v>45.3</v>
      </c>
      <c r="H24" s="5">
        <v>5</v>
      </c>
      <c r="I24" s="6">
        <v>8</v>
      </c>
      <c r="J24" s="6">
        <v>1</v>
      </c>
      <c r="K24" s="6">
        <v>31.3</v>
      </c>
    </row>
    <row r="25" spans="1:11" ht="12.75">
      <c r="A25" s="6" t="s">
        <v>37</v>
      </c>
      <c r="B25" s="4" t="s">
        <v>13</v>
      </c>
      <c r="C25" s="17">
        <f t="shared" si="0"/>
        <v>3882.3</v>
      </c>
      <c r="D25" s="17">
        <f t="shared" si="1"/>
        <v>3532</v>
      </c>
      <c r="E25" s="5">
        <v>2137</v>
      </c>
      <c r="F25" s="6">
        <v>1395</v>
      </c>
      <c r="G25" s="23">
        <f t="shared" si="2"/>
        <v>350.3</v>
      </c>
      <c r="H25" s="5">
        <v>23</v>
      </c>
      <c r="I25" s="6">
        <v>104</v>
      </c>
      <c r="J25" s="6">
        <v>3</v>
      </c>
      <c r="K25" s="6">
        <v>220.3</v>
      </c>
    </row>
    <row r="26" spans="1:11" ht="12.75">
      <c r="A26" s="6" t="s">
        <v>38</v>
      </c>
      <c r="B26" s="4" t="s">
        <v>14</v>
      </c>
      <c r="C26" s="17">
        <f t="shared" si="0"/>
        <v>1384.8</v>
      </c>
      <c r="D26" s="17">
        <f t="shared" si="1"/>
        <v>1323</v>
      </c>
      <c r="E26" s="5">
        <v>1020</v>
      </c>
      <c r="F26" s="6">
        <v>303</v>
      </c>
      <c r="G26" s="23">
        <f t="shared" si="2"/>
        <v>61.8</v>
      </c>
      <c r="H26" s="5">
        <v>12</v>
      </c>
      <c r="I26" s="6">
        <v>13</v>
      </c>
      <c r="J26" s="6">
        <v>1</v>
      </c>
      <c r="K26" s="6">
        <v>35.8</v>
      </c>
    </row>
    <row r="27" spans="1:11" ht="12.75">
      <c r="A27" s="6" t="s">
        <v>39</v>
      </c>
      <c r="B27" s="4" t="s">
        <v>18</v>
      </c>
      <c r="C27" s="17">
        <f t="shared" si="0"/>
        <v>2249.6</v>
      </c>
      <c r="D27" s="17">
        <f t="shared" si="1"/>
        <v>2087</v>
      </c>
      <c r="E27" s="5">
        <v>1375</v>
      </c>
      <c r="F27" s="6">
        <v>712</v>
      </c>
      <c r="G27" s="23">
        <f t="shared" si="2"/>
        <v>162.6</v>
      </c>
      <c r="H27" s="5">
        <v>27</v>
      </c>
      <c r="I27" s="6">
        <v>83</v>
      </c>
      <c r="J27" s="6">
        <v>2</v>
      </c>
      <c r="K27" s="6">
        <v>50.6</v>
      </c>
    </row>
    <row r="28" spans="1:11" ht="12.75">
      <c r="A28" s="6" t="s">
        <v>40</v>
      </c>
      <c r="B28" s="4" t="s">
        <v>15</v>
      </c>
      <c r="C28" s="17">
        <f t="shared" si="0"/>
        <v>1539.4</v>
      </c>
      <c r="D28" s="17">
        <f t="shared" si="1"/>
        <v>1484</v>
      </c>
      <c r="E28" s="5">
        <v>28</v>
      </c>
      <c r="F28" s="6">
        <v>1456</v>
      </c>
      <c r="G28" s="23">
        <f t="shared" si="2"/>
        <v>55.4</v>
      </c>
      <c r="H28" s="5">
        <v>14</v>
      </c>
      <c r="I28" s="6">
        <v>0</v>
      </c>
      <c r="J28" s="6">
        <v>1</v>
      </c>
      <c r="K28" s="6">
        <v>40.4</v>
      </c>
    </row>
    <row r="29" spans="1:11" ht="12.75">
      <c r="A29" s="6" t="s">
        <v>41</v>
      </c>
      <c r="B29" s="4" t="s">
        <v>16</v>
      </c>
      <c r="C29" s="17">
        <f t="shared" si="0"/>
        <v>1166.8</v>
      </c>
      <c r="D29" s="17">
        <f t="shared" si="1"/>
        <v>1114</v>
      </c>
      <c r="E29" s="5">
        <v>49</v>
      </c>
      <c r="F29" s="6">
        <v>1065</v>
      </c>
      <c r="G29" s="23">
        <f t="shared" si="2"/>
        <v>52.8</v>
      </c>
      <c r="H29" s="5">
        <v>19</v>
      </c>
      <c r="I29" s="6">
        <v>0</v>
      </c>
      <c r="J29" s="6">
        <v>1</v>
      </c>
      <c r="K29" s="6">
        <v>32.8</v>
      </c>
    </row>
    <row r="30" spans="1:11" ht="12.75">
      <c r="A30" s="6" t="s">
        <v>42</v>
      </c>
      <c r="B30" s="4" t="s">
        <v>17</v>
      </c>
      <c r="C30" s="17">
        <f t="shared" si="0"/>
        <v>2074.2</v>
      </c>
      <c r="D30" s="17">
        <f t="shared" si="1"/>
        <v>1975</v>
      </c>
      <c r="E30" s="5">
        <v>78</v>
      </c>
      <c r="F30" s="6">
        <v>1897</v>
      </c>
      <c r="G30" s="23">
        <f t="shared" si="2"/>
        <v>99.2</v>
      </c>
      <c r="H30" s="5">
        <v>19</v>
      </c>
      <c r="I30" s="6">
        <v>14</v>
      </c>
      <c r="J30" s="6">
        <v>2</v>
      </c>
      <c r="K30" s="6">
        <v>64.2</v>
      </c>
    </row>
    <row r="31" spans="1:11" ht="12.75">
      <c r="A31" s="6" t="s">
        <v>43</v>
      </c>
      <c r="B31" s="4" t="s">
        <v>19</v>
      </c>
      <c r="C31" s="17">
        <f t="shared" si="0"/>
        <v>904.7</v>
      </c>
      <c r="D31" s="17">
        <f t="shared" si="1"/>
        <v>866</v>
      </c>
      <c r="E31" s="5">
        <v>273</v>
      </c>
      <c r="F31" s="6">
        <v>593</v>
      </c>
      <c r="G31" s="23">
        <f t="shared" si="2"/>
        <v>38.7</v>
      </c>
      <c r="H31" s="5">
        <v>0</v>
      </c>
      <c r="I31" s="6">
        <v>9</v>
      </c>
      <c r="J31" s="6">
        <v>1</v>
      </c>
      <c r="K31" s="6">
        <v>28.7</v>
      </c>
    </row>
    <row r="32" spans="1:11" ht="12.75">
      <c r="A32" s="6" t="s">
        <v>44</v>
      </c>
      <c r="B32" s="7" t="s">
        <v>20</v>
      </c>
      <c r="C32" s="17">
        <f t="shared" si="0"/>
        <v>953</v>
      </c>
      <c r="D32" s="17">
        <f t="shared" si="1"/>
        <v>953</v>
      </c>
      <c r="E32" s="5"/>
      <c r="F32" s="15">
        <v>953</v>
      </c>
      <c r="G32" s="23">
        <f t="shared" si="2"/>
        <v>0</v>
      </c>
      <c r="H32" s="7"/>
      <c r="I32" s="7"/>
      <c r="J32" s="7"/>
      <c r="K32" s="7"/>
    </row>
    <row r="33" spans="1:11" ht="12.75">
      <c r="A33" s="10"/>
      <c r="B33" s="11" t="s">
        <v>21</v>
      </c>
      <c r="C33" s="17">
        <f t="shared" si="0"/>
        <v>31120.4</v>
      </c>
      <c r="D33" s="12">
        <f aca="true" t="shared" si="3" ref="D33:K33">SUM(D12:D32)</f>
        <v>29338</v>
      </c>
      <c r="E33" s="12">
        <f t="shared" si="3"/>
        <v>10948</v>
      </c>
      <c r="F33" s="12">
        <f t="shared" si="3"/>
        <v>18390</v>
      </c>
      <c r="G33" s="12">
        <f t="shared" si="3"/>
        <v>1782.4</v>
      </c>
      <c r="H33" s="12">
        <f t="shared" si="3"/>
        <v>293</v>
      </c>
      <c r="I33" s="12">
        <f t="shared" si="3"/>
        <v>468</v>
      </c>
      <c r="J33" s="12">
        <f t="shared" si="3"/>
        <v>27</v>
      </c>
      <c r="K33" s="12">
        <f t="shared" si="3"/>
        <v>994.4000000000001</v>
      </c>
    </row>
    <row r="34" spans="5:6" ht="12.75">
      <c r="E34" s="20"/>
      <c r="F34" s="22"/>
    </row>
  </sheetData>
  <mergeCells count="18">
    <mergeCell ref="K9:K10"/>
    <mergeCell ref="A7:A10"/>
    <mergeCell ref="B7:B10"/>
    <mergeCell ref="E9:E10"/>
    <mergeCell ref="C7:C10"/>
    <mergeCell ref="D8:D10"/>
    <mergeCell ref="E8:F8"/>
    <mergeCell ref="F9:F10"/>
    <mergeCell ref="J4:K4"/>
    <mergeCell ref="H3:K3"/>
    <mergeCell ref="H2:K2"/>
    <mergeCell ref="H8:K8"/>
    <mergeCell ref="D7:K7"/>
    <mergeCell ref="B5:K5"/>
    <mergeCell ref="G8:G10"/>
    <mergeCell ref="I9:I10"/>
    <mergeCell ref="H9:H10"/>
    <mergeCell ref="J9:J10"/>
  </mergeCells>
  <printOptions/>
  <pageMargins left="0.51" right="0.24" top="0.54" bottom="0.32" header="0.17" footer="0.25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secretary</cp:lastModifiedBy>
  <cp:lastPrinted>2011-12-09T04:55:42Z</cp:lastPrinted>
  <dcterms:created xsi:type="dcterms:W3CDTF">2005-12-26T06:32:22Z</dcterms:created>
  <dcterms:modified xsi:type="dcterms:W3CDTF">2011-12-09T04:55:45Z</dcterms:modified>
  <cp:category/>
  <cp:version/>
  <cp:contentType/>
  <cp:contentStatus/>
</cp:coreProperties>
</file>